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ceproascz-my.sharepoint.com/personal/adela_urbankova_ceproas_cz/Documents/Dokumenty/2024_zadávací řízení/ZZVZ 24/201_24_OCN rámcová dohoda servis bezpečnost. technolog. měřících syst. ČS/"/>
    </mc:Choice>
  </mc:AlternateContent>
  <xr:revisionPtr revIDLastSave="0" documentId="8_{23CCEF55-542B-40AB-80D2-D5D60C384EB3}" xr6:coauthVersionLast="47" xr6:coauthVersionMax="47" xr10:uidLastSave="{00000000-0000-0000-0000-000000000000}"/>
  <bookViews>
    <workbookView xWindow="-120" yWindow="-120" windowWidth="29040" windowHeight="15840" xr2:uid="{00000000-000D-0000-FFFF-FFFF00000000}"/>
  </bookViews>
  <sheets>
    <sheet name="List1" sheetId="1" r:id="rId1"/>
    <sheet name="List2" sheetId="4" r:id="rId2"/>
  </sheets>
  <definedNames>
    <definedName name="_xlnm._FilterDatabase" localSheetId="0" hidden="1">List1!$C$4:$E$16</definedName>
    <definedName name="_xlnm.Print_Area" localSheetId="0">List1!$B$4:$G$47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1" l="1"/>
  <c r="G31" i="1" l="1"/>
  <c r="G26" i="1" l="1"/>
  <c r="G4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tc={842E19F6-9EFF-4914-8B17-B89C67C38015}</author>
  </authors>
  <commentList>
    <comment ref="C4" authorId="0" shapeId="0" xr:uid="{842E19F6-9EFF-4914-8B17-B89C67C38015}">
      <text>
        <t xml:space="preserve">[Komentář ve vlákně]
Vaše verze aplikace Excel vám umožňuje číst tento komentář ve vlákně, ale jakékoli jeho úpravy se odeberou, pokud se soubor otevře v novější verzi aplikace Excel. Další informace: https://go.microsoft.com/fwlink/?linkid=870924
Komentář:
    Upozorňuji na § 89 odst. 5) a 6) ZZVZ, které stanoví:
(5) Není-li to odůvodněno předmětem veřejné zakázky, zadavatel nesmí zvýhodnit nebo znevýhodnit určité dodavatele nebo výrobky tím, že technické podmínky stanoví prostřednictvím přímého nebo nepřímého odkazu na
a) určité dodavatele nebo výrobky, nebo
b) patenty na vynálezy, užitné vzory, průmyslové vzory, ochranné známky nebo označení původu.
(6) Odkaz podle odstavce 5 písm. a) nebo b) může zadavatel použít, pokud stanovení technických podmínek podle odstavce 1 nemůže být dostatečně přesné nebo srozumitelné. U každého takového odkazu zadavatel uvede možnost nabídnout rovnocenné řešení.
Je tedy nutné všude tam, kde je uvedeno konkrétní označení uvést "( nebo rovnocenné řešení). "
 </t>
      </text>
    </comment>
  </commentList>
</comments>
</file>

<file path=xl/sharedStrings.xml><?xml version="1.0" encoding="utf-8"?>
<sst xmlns="http://schemas.openxmlformats.org/spreadsheetml/2006/main" count="66" uniqueCount="54">
  <si>
    <t xml:space="preserve">Vnější kamera vč. objektivu a příslušenství </t>
  </si>
  <si>
    <t>Vnitřní kamera vč. příslušenství</t>
  </si>
  <si>
    <t>Záznamové zařízení</t>
  </si>
  <si>
    <t>Měření</t>
  </si>
  <si>
    <t>Kontrola technologie a komunikace</t>
  </si>
  <si>
    <t>Kamerový systém</t>
  </si>
  <si>
    <t xml:space="preserve">Napájecí deska STAR </t>
  </si>
  <si>
    <t>Vyhodnocovací jednotka EPS</t>
  </si>
  <si>
    <t>Hlásič plamene konvenční napěťový EPS</t>
  </si>
  <si>
    <t>Opticko-kouřový požární hlásič EZS</t>
  </si>
  <si>
    <t>Klávesnice EZS LED</t>
  </si>
  <si>
    <t>EZS a EPS</t>
  </si>
  <si>
    <t>Ústředna EZS SP6000/R</t>
  </si>
  <si>
    <t>Počet kanálů:  8, Maximální rozlišení každého kanálu:  8 Mpix, Typ komprese dat:  H.265/ H.264, Počet HDD:  1, Max. celková kapacita uložiště:  6 TB, Video výstup:  1 x HDMI (4K), 1 x VGA (Full HD), 2 x USB 2.0, Síťové připojení:  1 x RJ45 (10/100 Mbps)</t>
  </si>
  <si>
    <t>Motorický objektiv 2,7 až 13,5 mm (úhel 106° - 29°), IR přísvit 60 m. Rozlišení 2 Mpix (1920 x 1080 px), Maximální snímkovací frekvence:  25 sn/s při 2 Mpix, Typ komprese dat:  H.265+/ H.265/ H.264+/ H.264, Funkce WDR (120 dB) a 3D-DNR, Světelná citlivost:  0,006/0,05/0 lux/F1,4, Ethernet:  1 x RJ45 (10/100 Mbps), Napájení:  PoE dle normy 802.3a nebo 12 V=, krytí IP67</t>
  </si>
  <si>
    <t>Širokoúhlý fixní objektiv f2.8mm (úhel 102°), IR přísvit do 30 m. Rozlišení 4 Mpx (2688 x 1520 px), Maximální snímkovací rychlost:  20 sn/s při 4 Mpix, Typ komprese dat:  H.265+/ H.265/ H.264+/ H.264/ MJPEG. Funkce WDR a 3D-DNR, Světelná citlivost:  0.008 Lux /F1.6, Ethernet:  1 x RJ45 (10/100 Mbps), Napájení:  PoE nebo 12 V=</t>
  </si>
  <si>
    <t xml:space="preserve">Příruba sondy </t>
  </si>
  <si>
    <t>Sonda Ad Blue (nebo MP AB)</t>
  </si>
  <si>
    <t>Náhradní díl</t>
  </si>
  <si>
    <t>Specifikace</t>
  </si>
  <si>
    <t>Cena Kč/ks</t>
  </si>
  <si>
    <t>Činnost</t>
  </si>
  <si>
    <t>Integrovaný systém MCONTROL  a jeho součásti</t>
  </si>
  <si>
    <t>Servis HW elektronických systémů a zařízení</t>
  </si>
  <si>
    <t>Asistence u oprav a čištění nádrží</t>
  </si>
  <si>
    <t>Servis SW elektronických systémů a zařízení</t>
  </si>
  <si>
    <t>oprava</t>
  </si>
  <si>
    <t xml:space="preserve"> </t>
  </si>
  <si>
    <t>provedení kontroly</t>
  </si>
  <si>
    <t>doprava</t>
  </si>
  <si>
    <t>paušál na 1 ČS</t>
  </si>
  <si>
    <t>za 1 ČS</t>
  </si>
  <si>
    <t>cena za 1 hod</t>
  </si>
  <si>
    <t>celkem</t>
  </si>
  <si>
    <t>A.)</t>
  </si>
  <si>
    <t>B.)</t>
  </si>
  <si>
    <t>C.)</t>
  </si>
  <si>
    <t>Technologická prohlídka systému MONTI CONTROL , měřicího systému, EZS a EPS (vyjma IP kamerového systému) a jeho součásti a subsystémy včetně elektrorevize</t>
  </si>
  <si>
    <t>Vyhotovení dokumentace skutečného stavu elektroinstalace</t>
  </si>
  <si>
    <t>Položkový rozpočet /náhradní díly a práce/_nabídková cena</t>
  </si>
  <si>
    <t>Stavební a technologické, elektrorozvody a hromosvody</t>
  </si>
  <si>
    <t>Vyhotovení dokumentace</t>
  </si>
  <si>
    <t>cena za 1 ČS</t>
  </si>
  <si>
    <t>nabídková cena - celkem součet A+B+C</t>
  </si>
  <si>
    <r>
      <t>Měřicí stanice ULTRA ( nebo MU 2)</t>
    </r>
    <r>
      <rPr>
        <sz val="10"/>
        <color rgb="FFFF0000"/>
        <rFont val="Franklin Gothic Book"/>
        <family val="2"/>
        <charset val="238"/>
      </rPr>
      <t xml:space="preserve"> </t>
    </r>
    <r>
      <rPr>
        <sz val="10"/>
        <color rgb="FFFF0000"/>
        <rFont val="Aptos Narrow"/>
        <family val="2"/>
      </rPr>
      <t>[nebo rovnocenné řešení]</t>
    </r>
  </si>
  <si>
    <r>
      <t xml:space="preserve">Měřící sonda PS 1  (nebo MP X) </t>
    </r>
    <r>
      <rPr>
        <sz val="10"/>
        <color rgb="FFFF0000"/>
        <rFont val="Franklin Gothic Book"/>
        <family val="2"/>
        <charset val="238"/>
      </rPr>
      <t xml:space="preserve"> [nebo rovnocenné řešení]</t>
    </r>
  </si>
  <si>
    <r>
      <t xml:space="preserve">Deska HydroCPU ( nebo MU AdB) </t>
    </r>
    <r>
      <rPr>
        <sz val="10"/>
        <color rgb="FFFF0000"/>
        <rFont val="Franklin Gothic Book"/>
        <family val="2"/>
        <charset val="238"/>
      </rPr>
      <t xml:space="preserve"> [nebo rovnocenné řešení]</t>
    </r>
  </si>
  <si>
    <r>
      <t xml:space="preserve">Komunikační deska CPUSTAR2 (MU 2)  </t>
    </r>
    <r>
      <rPr>
        <sz val="10"/>
        <color rgb="FFFF0000"/>
        <rFont val="Franklin Gothic Book"/>
        <family val="2"/>
        <charset val="238"/>
      </rPr>
      <t>[nebo rovnocenné řešení]</t>
    </r>
  </si>
  <si>
    <r>
      <t xml:space="preserve">MONTI Controller 2(komplet) </t>
    </r>
    <r>
      <rPr>
        <sz val="10"/>
        <color rgb="FFFF0000"/>
        <rFont val="Franklin Gothic Book"/>
        <family val="2"/>
        <charset val="238"/>
      </rPr>
      <t xml:space="preserve"> [nebo rovnocenné řešení]</t>
    </r>
  </si>
  <si>
    <r>
      <t xml:space="preserve">Modem MC 39i (Modem TC 39i) </t>
    </r>
    <r>
      <rPr>
        <sz val="10"/>
        <color rgb="FFFF0000"/>
        <rFont val="Franklin Gothic Book"/>
        <family val="2"/>
        <charset val="238"/>
      </rPr>
      <t xml:space="preserve"> [nebo rovnocenné řešení]</t>
    </r>
  </si>
  <si>
    <r>
      <t xml:space="preserve">Poruchová deska PS-14  </t>
    </r>
    <r>
      <rPr>
        <sz val="10"/>
        <color rgb="FFFF0000"/>
        <rFont val="Franklin Gothic Book"/>
        <family val="2"/>
        <charset val="238"/>
      </rPr>
      <t>[nebo rovnocenné řešení]</t>
    </r>
  </si>
  <si>
    <r>
      <t xml:space="preserve">Procesorová karta GMS 1.1  </t>
    </r>
    <r>
      <rPr>
        <sz val="10"/>
        <color rgb="FFFF0000"/>
        <rFont val="Franklin Gothic Book"/>
        <family val="2"/>
        <charset val="238"/>
      </rPr>
      <t>[nebo rovnocenné řešení]</t>
    </r>
  </si>
  <si>
    <r>
      <t xml:space="preserve">Rozšiřující komunikační karta GMS EX3  </t>
    </r>
    <r>
      <rPr>
        <sz val="10"/>
        <color rgb="FFFF0000"/>
        <rFont val="Franklin Gothic Book"/>
        <family val="2"/>
        <charset val="238"/>
      </rPr>
      <t>[nebo rovnocenné řešení]</t>
    </r>
  </si>
  <si>
    <r>
      <t xml:space="preserve">Napájecí jednotka Ex čidel DINEL </t>
    </r>
    <r>
      <rPr>
        <sz val="10"/>
        <color rgb="FFFF0000"/>
        <rFont val="Franklin Gothic Book"/>
        <family val="2"/>
        <charset val="238"/>
      </rPr>
      <t xml:space="preserve"> [nebo rovnocenné řešení]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</si>
</sst>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CE"/>
      <charset val="238"/>
    </font>
    <font>
      <sz val="10"/>
      <name val="Franklin Gothic Book"/>
      <family val="2"/>
      <charset val="238"/>
    </font>
    <font>
      <sz val="10"/>
      <color rgb="FFFF0000"/>
      <name val="Franklin Gothic Book"/>
      <family val="2"/>
      <charset val="238"/>
    </font>
    <font>
      <b/>
      <sz val="12"/>
      <name val="Franklin Gothic Book"/>
      <family val="2"/>
      <charset val="238"/>
    </font>
    <font>
      <sz val="12"/>
      <name val="Arial CE"/>
      <charset val="238"/>
    </font>
    <font>
      <sz val="10"/>
      <color theme="1"/>
      <name val="Franklin Gothic Book"/>
      <family val="2"/>
      <charset val="238"/>
    </font>
    <font>
      <sz val="10"/>
      <color rgb="FF000000"/>
      <name val="Franklin Gothic Book"/>
      <family val="2"/>
      <charset val="238"/>
    </font>
    <font>
      <b/>
      <sz val="10"/>
      <name val="Franklin Gothic Book"/>
      <family val="2"/>
      <charset val="238"/>
    </font>
    <font>
      <b/>
      <sz val="14"/>
      <name val="Franklin Gothic Book"/>
      <family val="2"/>
      <charset val="238"/>
    </font>
    <font>
      <sz val="12"/>
      <name val="Franklin Gothic Book"/>
      <family val="2"/>
      <charset val="238"/>
    </font>
    <font>
      <b/>
      <sz val="12"/>
      <color rgb="FF000000"/>
      <name val="Franklin Gothic Book"/>
      <family val="2"/>
      <charset val="238"/>
    </font>
    <font>
      <b/>
      <sz val="11"/>
      <name val="Franklin Gothic Book"/>
      <family val="2"/>
      <charset val="238"/>
    </font>
    <font>
      <sz val="10"/>
      <color rgb="FFFF0000"/>
      <name val="Aptos Narrow"/>
      <family val="2"/>
    </font>
  </fonts>
  <fills count="6">
    <fill>
      <patternFill patternType="none"/>
    </fill>
    <fill>
      <patternFill patternType="gray125"/>
    </fill>
    <fill>
      <patternFill patternType="solid">
        <fgColor theme="1" tint="0.499984740745262"/>
        <bgColor indexed="64"/>
      </patternFill>
    </fill>
    <fill>
      <patternFill patternType="solid">
        <fgColor theme="3" tint="0.39997558519241921"/>
        <bgColor indexed="64"/>
      </patternFill>
    </fill>
    <fill>
      <patternFill patternType="solid">
        <fgColor theme="2" tint="-0.249977111117893"/>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thick">
        <color indexed="64"/>
      </left>
      <right/>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bottom style="thin">
        <color indexed="64"/>
      </bottom>
      <diagonal/>
    </border>
    <border>
      <left/>
      <right style="thick">
        <color indexed="64"/>
      </right>
      <top/>
      <bottom style="thin">
        <color indexed="64"/>
      </bottom>
      <diagonal/>
    </border>
  </borders>
  <cellStyleXfs count="1">
    <xf numFmtId="0" fontId="0" fillId="0" borderId="0"/>
  </cellStyleXfs>
  <cellXfs count="111">
    <xf numFmtId="0" fontId="0" fillId="0" borderId="0" xfId="0"/>
    <xf numFmtId="0" fontId="0" fillId="0" borderId="0" xfId="0" applyFill="1"/>
    <xf numFmtId="0" fontId="1" fillId="0" borderId="1" xfId="0" applyFont="1" applyFill="1" applyBorder="1"/>
    <xf numFmtId="0" fontId="1" fillId="0" borderId="5" xfId="0" applyFont="1" applyFill="1" applyBorder="1"/>
    <xf numFmtId="0" fontId="2" fillId="0" borderId="1" xfId="0" applyFont="1" applyFill="1" applyBorder="1"/>
    <xf numFmtId="0" fontId="4" fillId="0" borderId="0" xfId="0" applyFont="1" applyFill="1" applyAlignment="1">
      <alignment horizontal="center" vertical="center"/>
    </xf>
    <xf numFmtId="0" fontId="1" fillId="0" borderId="1" xfId="0" applyFont="1" applyBorder="1"/>
    <xf numFmtId="0" fontId="1" fillId="0" borderId="4" xfId="0" applyFont="1" applyFill="1" applyBorder="1" applyAlignment="1">
      <alignment horizontal="left" vertical="top" wrapText="1"/>
    </xf>
    <xf numFmtId="0" fontId="2" fillId="0" borderId="4" xfId="0" applyFont="1" applyFill="1" applyBorder="1" applyAlignment="1">
      <alignment horizontal="left" vertical="top" wrapText="1"/>
    </xf>
    <xf numFmtId="0" fontId="1" fillId="0" borderId="4" xfId="0" applyFont="1" applyBorder="1" applyAlignment="1">
      <alignment horizontal="left" vertical="top" wrapText="1"/>
    </xf>
    <xf numFmtId="0" fontId="1" fillId="0" borderId="2" xfId="0" applyFont="1" applyFill="1" applyBorder="1"/>
    <xf numFmtId="0" fontId="1" fillId="0" borderId="3" xfId="0" applyFont="1" applyFill="1" applyBorder="1" applyAlignment="1">
      <alignment horizontal="left" vertical="top" wrapText="1"/>
    </xf>
    <xf numFmtId="0" fontId="1" fillId="0" borderId="20" xfId="0" applyFont="1" applyFill="1" applyBorder="1" applyAlignment="1">
      <alignment horizontal="left" vertical="top" wrapText="1"/>
    </xf>
    <xf numFmtId="0" fontId="1" fillId="0" borderId="16" xfId="0" applyFont="1" applyBorder="1"/>
    <xf numFmtId="0" fontId="1" fillId="0" borderId="19" xfId="0" applyFont="1" applyBorder="1" applyAlignment="1">
      <alignment horizontal="left" vertical="top" wrapText="1"/>
    </xf>
    <xf numFmtId="0" fontId="1" fillId="0" borderId="22" xfId="0" applyFont="1" applyBorder="1"/>
    <xf numFmtId="0" fontId="1" fillId="0" borderId="23" xfId="0" applyFont="1" applyBorder="1" applyAlignment="1">
      <alignment horizontal="left" vertical="top" wrapText="1"/>
    </xf>
    <xf numFmtId="0" fontId="5" fillId="0" borderId="9" xfId="0" applyFont="1" applyFill="1" applyBorder="1" applyAlignment="1">
      <alignment vertical="center"/>
    </xf>
    <xf numFmtId="0" fontId="5" fillId="0" borderId="9" xfId="0" applyFont="1" applyFill="1" applyBorder="1" applyAlignment="1">
      <alignment vertical="center" wrapText="1"/>
    </xf>
    <xf numFmtId="0" fontId="5" fillId="0" borderId="15" xfId="0" applyFont="1" applyFill="1" applyBorder="1" applyAlignment="1">
      <alignment vertical="center"/>
    </xf>
    <xf numFmtId="0" fontId="1" fillId="0" borderId="23" xfId="0" applyFont="1" applyBorder="1"/>
    <xf numFmtId="0" fontId="1" fillId="0" borderId="29" xfId="0" applyFont="1" applyBorder="1" applyAlignment="1">
      <alignment horizontal="left" vertical="top" wrapText="1"/>
    </xf>
    <xf numFmtId="0" fontId="1" fillId="0" borderId="8" xfId="0" applyFont="1" applyFill="1" applyBorder="1"/>
    <xf numFmtId="0" fontId="1" fillId="0" borderId="9" xfId="0" applyFont="1" applyFill="1" applyBorder="1"/>
    <xf numFmtId="0" fontId="1" fillId="0" borderId="10" xfId="0" applyFont="1" applyFill="1" applyBorder="1"/>
    <xf numFmtId="0" fontId="2" fillId="0" borderId="9" xfId="0" applyFont="1" applyFill="1" applyBorder="1"/>
    <xf numFmtId="0" fontId="5" fillId="0" borderId="11" xfId="0" applyFont="1" applyFill="1" applyBorder="1" applyAlignment="1">
      <alignment vertical="center" wrapText="1"/>
    </xf>
    <xf numFmtId="0" fontId="5" fillId="0" borderId="12" xfId="0" applyFont="1" applyFill="1" applyBorder="1" applyAlignment="1">
      <alignment vertical="center"/>
    </xf>
    <xf numFmtId="0" fontId="5" fillId="0" borderId="12" xfId="0" applyFont="1" applyFill="1" applyBorder="1" applyAlignment="1">
      <alignment vertical="center" wrapText="1"/>
    </xf>
    <xf numFmtId="0" fontId="5" fillId="0" borderId="13" xfId="0" applyFont="1" applyFill="1" applyBorder="1" applyAlignment="1">
      <alignment vertical="center"/>
    </xf>
    <xf numFmtId="0" fontId="5" fillId="0" borderId="5" xfId="0" applyFont="1" applyFill="1" applyBorder="1" applyAlignment="1">
      <alignment vertical="center"/>
    </xf>
    <xf numFmtId="0" fontId="1" fillId="0" borderId="11" xfId="0" applyFont="1" applyFill="1" applyBorder="1" applyAlignment="1">
      <alignment horizontal="center" vertical="center" wrapText="1"/>
    </xf>
    <xf numFmtId="0" fontId="1" fillId="0" borderId="11" xfId="0" applyFont="1" applyFill="1" applyBorder="1" applyAlignment="1">
      <alignment horizontal="center" wrapText="1"/>
    </xf>
    <xf numFmtId="0" fontId="1" fillId="0" borderId="12" xfId="0" applyFont="1" applyFill="1" applyBorder="1" applyAlignment="1">
      <alignment horizontal="center" wrapText="1"/>
    </xf>
    <xf numFmtId="0" fontId="1" fillId="0" borderId="13" xfId="0" applyFont="1" applyFill="1" applyBorder="1" applyAlignment="1">
      <alignment horizont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1" xfId="0" applyFont="1" applyBorder="1" applyAlignment="1">
      <alignment horizontal="center" vertical="center" wrapText="1"/>
    </xf>
    <xf numFmtId="0" fontId="3" fillId="0" borderId="0" xfId="0" applyFont="1"/>
    <xf numFmtId="0" fontId="1" fillId="0" borderId="0" xfId="0" applyFont="1" applyAlignment="1">
      <alignment vertical="center"/>
    </xf>
    <xf numFmtId="0" fontId="1" fillId="0" borderId="0" xfId="0" applyFont="1"/>
    <xf numFmtId="0" fontId="1" fillId="0" borderId="0" xfId="0" applyFont="1" applyAlignment="1">
      <alignment horizontal="left" vertical="top" wrapText="1"/>
    </xf>
    <xf numFmtId="0" fontId="1" fillId="0" borderId="0" xfId="0" applyFont="1" applyAlignment="1">
      <alignment horizontal="center" vertical="top" wrapText="1"/>
    </xf>
    <xf numFmtId="0" fontId="8" fillId="0" borderId="7" xfId="0" applyFont="1" applyBorder="1" applyAlignment="1">
      <alignment horizontal="left" vertical="center" wrapText="1"/>
    </xf>
    <xf numFmtId="0" fontId="8" fillId="0" borderId="7" xfId="0" applyFont="1" applyBorder="1" applyAlignment="1">
      <alignment horizontal="center" vertical="center" wrapText="1"/>
    </xf>
    <xf numFmtId="0" fontId="1" fillId="0" borderId="0" xfId="0" applyFont="1" applyBorder="1" applyAlignment="1">
      <alignment horizontal="center" vertical="top" wrapText="1"/>
    </xf>
    <xf numFmtId="0" fontId="9" fillId="0" borderId="34" xfId="0" applyFont="1" applyBorder="1" applyAlignment="1">
      <alignment horizontal="center" vertical="center" wrapText="1"/>
    </xf>
    <xf numFmtId="0" fontId="9" fillId="0" borderId="7" xfId="0" applyFont="1" applyBorder="1" applyAlignment="1">
      <alignment horizontal="left" vertical="center" wrapText="1"/>
    </xf>
    <xf numFmtId="0" fontId="8" fillId="0" borderId="0" xfId="0" applyFont="1" applyBorder="1" applyAlignment="1">
      <alignment horizontal="left" vertical="center" wrapText="1"/>
    </xf>
    <xf numFmtId="0" fontId="9" fillId="0" borderId="2" xfId="0" applyFont="1" applyBorder="1"/>
    <xf numFmtId="0" fontId="9" fillId="0" borderId="3" xfId="0" applyFont="1" applyBorder="1"/>
    <xf numFmtId="0" fontId="9" fillId="0" borderId="7" xfId="0" applyFont="1" applyBorder="1" applyAlignment="1">
      <alignment horizontal="center" vertical="center" wrapText="1"/>
    </xf>
    <xf numFmtId="0" fontId="9" fillId="0" borderId="5" xfId="0" applyFont="1" applyBorder="1" applyAlignment="1">
      <alignment horizontal="center"/>
    </xf>
    <xf numFmtId="0" fontId="9" fillId="0" borderId="20" xfId="0" applyFont="1" applyBorder="1" applyAlignment="1">
      <alignment horizontal="center"/>
    </xf>
    <xf numFmtId="0" fontId="9" fillId="0" borderId="25" xfId="0" applyFont="1" applyBorder="1" applyAlignment="1">
      <alignment horizontal="center" vertical="center" wrapText="1"/>
    </xf>
    <xf numFmtId="0" fontId="9" fillId="0" borderId="0" xfId="0" applyFont="1"/>
    <xf numFmtId="0" fontId="3" fillId="0" borderId="35" xfId="0" applyFont="1" applyBorder="1" applyAlignment="1">
      <alignment horizontal="left" vertical="center" wrapText="1"/>
    </xf>
    <xf numFmtId="0" fontId="3" fillId="0" borderId="7" xfId="0" applyFont="1" applyBorder="1" applyAlignment="1">
      <alignment horizontal="center" vertical="center" wrapText="1"/>
    </xf>
    <xf numFmtId="0" fontId="9" fillId="0" borderId="36" xfId="0" applyFont="1" applyBorder="1" applyAlignment="1">
      <alignment horizontal="left" vertical="center"/>
    </xf>
    <xf numFmtId="0" fontId="9" fillId="0" borderId="37" xfId="0" applyFont="1" applyBorder="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center"/>
    </xf>
    <xf numFmtId="0" fontId="1" fillId="0" borderId="4" xfId="0" applyFont="1" applyBorder="1"/>
    <xf numFmtId="0" fontId="1" fillId="0" borderId="38" xfId="0" applyFont="1" applyBorder="1"/>
    <xf numFmtId="0" fontId="1" fillId="0" borderId="39" xfId="0" applyFont="1" applyBorder="1" applyAlignment="1">
      <alignment horizontal="center" vertical="center" wrapText="1"/>
    </xf>
    <xf numFmtId="0" fontId="3" fillId="0" borderId="40" xfId="0" applyFont="1" applyBorder="1" applyAlignment="1">
      <alignment horizontal="left" vertical="center" wrapText="1"/>
    </xf>
    <xf numFmtId="0" fontId="1" fillId="0" borderId="13" xfId="0" applyFont="1" applyBorder="1" applyAlignment="1">
      <alignment horizontal="center" vertical="center" wrapText="1"/>
    </xf>
    <xf numFmtId="0" fontId="1" fillId="0" borderId="9" xfId="0" applyFont="1" applyBorder="1"/>
    <xf numFmtId="0" fontId="1" fillId="0" borderId="43" xfId="0" applyFont="1" applyBorder="1"/>
    <xf numFmtId="0" fontId="6" fillId="0" borderId="12" xfId="0" applyFont="1" applyBorder="1" applyAlignment="1">
      <alignment horizontal="left" vertical="center" wrapText="1"/>
    </xf>
    <xf numFmtId="0" fontId="1" fillId="0" borderId="12" xfId="0" applyFont="1" applyBorder="1" applyAlignment="1">
      <alignment horizontal="left" vertical="center"/>
    </xf>
    <xf numFmtId="0" fontId="7" fillId="0" borderId="13" xfId="0" applyFont="1" applyBorder="1" applyAlignment="1">
      <alignment horizontal="left" vertical="center"/>
    </xf>
    <xf numFmtId="0" fontId="6" fillId="0" borderId="14" xfId="0" applyFont="1" applyBorder="1" applyAlignment="1">
      <alignment horizontal="left" vertical="center" wrapText="1"/>
    </xf>
    <xf numFmtId="0" fontId="1" fillId="0" borderId="15" xfId="0" applyFont="1" applyBorder="1"/>
    <xf numFmtId="0" fontId="1" fillId="0" borderId="19" xfId="0" applyFont="1" applyBorder="1"/>
    <xf numFmtId="0" fontId="1" fillId="0" borderId="45" xfId="0" applyFont="1" applyBorder="1" applyAlignment="1">
      <alignment horizontal="center" vertical="center" wrapText="1"/>
    </xf>
    <xf numFmtId="0" fontId="3" fillId="2" borderId="7"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8" fillId="3" borderId="0" xfId="0" applyFont="1" applyFill="1"/>
    <xf numFmtId="0" fontId="3" fillId="4" borderId="7"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4" borderId="27" xfId="0" applyFont="1" applyFill="1" applyBorder="1"/>
    <xf numFmtId="0" fontId="3" fillId="4" borderId="34" xfId="0" applyFont="1" applyFill="1" applyBorder="1"/>
    <xf numFmtId="0" fontId="6" fillId="4" borderId="41" xfId="0" applyFont="1" applyFill="1" applyBorder="1" applyAlignment="1">
      <alignment horizontal="justify" vertical="center" wrapText="1"/>
    </xf>
    <xf numFmtId="0" fontId="3" fillId="4" borderId="42" xfId="0" applyFont="1" applyFill="1" applyBorder="1"/>
    <xf numFmtId="0" fontId="3" fillId="2" borderId="24" xfId="0" applyFont="1" applyFill="1" applyBorder="1" applyAlignment="1">
      <alignment horizontal="center" vertical="center" wrapText="1"/>
    </xf>
    <xf numFmtId="0" fontId="10" fillId="2" borderId="32" xfId="0" applyFont="1" applyFill="1" applyBorder="1" applyAlignment="1">
      <alignment horizontal="left" vertical="center" wrapText="1"/>
    </xf>
    <xf numFmtId="0" fontId="9" fillId="2" borderId="30" xfId="0" applyFont="1" applyFill="1" applyBorder="1" applyAlignment="1">
      <alignment horizontal="left"/>
    </xf>
    <xf numFmtId="0" fontId="9" fillId="2" borderId="31" xfId="0" applyFont="1" applyFill="1" applyBorder="1" applyAlignment="1">
      <alignment horizontal="left"/>
    </xf>
    <xf numFmtId="0" fontId="3" fillId="2" borderId="33" xfId="0" applyFont="1" applyFill="1" applyBorder="1" applyAlignment="1">
      <alignment horizontal="left" vertical="center" wrapText="1"/>
    </xf>
    <xf numFmtId="0" fontId="10" fillId="2" borderId="7" xfId="0" applyFont="1" applyFill="1" applyBorder="1" applyAlignment="1">
      <alignment vertical="center" wrapText="1"/>
    </xf>
    <xf numFmtId="0" fontId="9" fillId="2" borderId="17" xfId="0" applyFont="1" applyFill="1" applyBorder="1" applyAlignment="1"/>
    <xf numFmtId="0" fontId="9" fillId="2" borderId="18" xfId="0" applyFont="1" applyFill="1" applyBorder="1" applyAlignment="1"/>
    <xf numFmtId="0" fontId="3" fillId="2" borderId="7" xfId="0" applyFont="1" applyFill="1" applyBorder="1" applyAlignment="1">
      <alignment vertical="center" wrapText="1"/>
    </xf>
    <xf numFmtId="0" fontId="3" fillId="5" borderId="7" xfId="0" applyFont="1" applyFill="1" applyBorder="1" applyAlignment="1">
      <alignment horizontal="left" vertical="center" wrapText="1"/>
    </xf>
    <xf numFmtId="0" fontId="1" fillId="4" borderId="41" xfId="0" applyFont="1" applyFill="1" applyBorder="1" applyAlignment="1">
      <alignment horizontal="center" vertical="center" wrapText="1"/>
    </xf>
    <xf numFmtId="0" fontId="11" fillId="0" borderId="0" xfId="0" applyFont="1" applyAlignment="1">
      <alignment horizontal="left" vertical="top" wrapText="1"/>
    </xf>
    <xf numFmtId="0" fontId="5" fillId="0" borderId="13" xfId="0" applyFont="1" applyFill="1" applyBorder="1" applyAlignment="1">
      <alignment vertical="center" wrapText="1"/>
    </xf>
    <xf numFmtId="0" fontId="6" fillId="4" borderId="1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1" fillId="4" borderId="44" xfId="0" applyFont="1" applyFill="1" applyBorder="1" applyAlignment="1">
      <alignment horizontal="center" vertical="center" wrapText="1"/>
    </xf>
    <xf numFmtId="0" fontId="1" fillId="4" borderId="41" xfId="0" applyFont="1" applyFill="1" applyBorder="1" applyAlignment="1">
      <alignment horizontal="center" vertical="center" wrapText="1"/>
    </xf>
    <xf numFmtId="0" fontId="3" fillId="4" borderId="27" xfId="0" applyFont="1" applyFill="1" applyBorder="1" applyAlignment="1">
      <alignment horizontal="center" vertical="center" textRotation="90" wrapText="1"/>
    </xf>
    <xf numFmtId="0" fontId="3" fillId="4" borderId="26" xfId="0" applyFont="1" applyFill="1" applyBorder="1" applyAlignment="1">
      <alignment horizontal="center" vertical="center" textRotation="90" wrapText="1"/>
    </xf>
    <xf numFmtId="0" fontId="3" fillId="4" borderId="25" xfId="0" applyFont="1" applyFill="1" applyBorder="1" applyAlignment="1">
      <alignment horizontal="center" vertical="center" textRotation="90" wrapText="1"/>
    </xf>
    <xf numFmtId="0" fontId="3" fillId="4" borderId="28" xfId="0" applyFont="1" applyFill="1" applyBorder="1" applyAlignment="1">
      <alignment horizontal="center" vertical="center" textRotation="90"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Bodlák František" id="{4D5227F4-0682-4D61-AFCC-B17B43EE9E4F}" userId="S::Frantisek.Bodlak@CEPROAS.CZ::b2427684-1caa-4e84-840c-4fd5e556ef07"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4" dT="2025-02-04T00:02:48.91" personId="{4D5227F4-0682-4D61-AFCC-B17B43EE9E4F}" id="{842E19F6-9EFF-4914-8B17-B89C67C38015}">
    <text xml:space="preserve">Upozorňuji na § 89 odst. 5) a 6) ZZVZ, které stanoví:
(5) Není-li to odůvodněno předmětem veřejné zakázky, zadavatel nesmí zvýhodnit nebo znevýhodnit určité dodavatele nebo výrobky tím, že technické podmínky stanoví prostřednictvím přímého nebo nepřímého odkazu na
a) určité dodavatele nebo výrobky, nebo
b) patenty na vynálezy, užitné vzory, průmyslové vzory, ochranné známky nebo označení původu.
(6) Odkaz podle odstavce 5 písm. a) nebo b) může zadavatel použít, pokud stanovení technických podmínek podle odstavce 1 nemůže být dostatečně přesné nebo srozumitelné. U každého takového odkazu zadavatel uvede možnost nabídnout rovnocenné řešení.
Je tedy nutné všude tam, kde je uvedeno konkrétní označení uvést "( nebo rovnocenné řešení). "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topLeftCell="B2" zoomScaleNormal="100" workbookViewId="0">
      <selection activeCell="F46" sqref="F46"/>
    </sheetView>
  </sheetViews>
  <sheetFormatPr defaultColWidth="8.7109375" defaultRowHeight="16.5" x14ac:dyDescent="0.3"/>
  <cols>
    <col min="1" max="1" width="9.140625" hidden="1" customWidth="1"/>
    <col min="2" max="2" width="15.7109375" style="40" customWidth="1"/>
    <col min="3" max="3" width="27.7109375" style="41" customWidth="1"/>
    <col min="4" max="4" width="0.42578125" style="42" hidden="1" customWidth="1"/>
    <col min="5" max="5" width="2.42578125" style="42" hidden="1" customWidth="1"/>
    <col min="6" max="6" width="45.28515625" style="43" customWidth="1"/>
    <col min="7" max="7" width="11.28515625" style="44" customWidth="1"/>
    <col min="10" max="10" width="17.140625" customWidth="1"/>
    <col min="11" max="14" width="16.28515625" customWidth="1"/>
  </cols>
  <sheetData>
    <row r="1" spans="2:14" hidden="1" x14ac:dyDescent="0.3"/>
    <row r="2" spans="2:14" ht="1.5" customHeight="1" x14ac:dyDescent="0.3"/>
    <row r="3" spans="2:14" ht="30" customHeight="1" thickBot="1" x14ac:dyDescent="0.4">
      <c r="B3" s="83" t="s">
        <v>34</v>
      </c>
      <c r="F3" s="101" t="s">
        <v>39</v>
      </c>
    </row>
    <row r="4" spans="2:14" s="5" customFormat="1" ht="37.15" customHeight="1" thickBot="1" x14ac:dyDescent="0.25">
      <c r="B4" s="84"/>
      <c r="C4" s="78" t="s">
        <v>18</v>
      </c>
      <c r="D4" s="79"/>
      <c r="E4" s="80"/>
      <c r="F4" s="81" t="s">
        <v>19</v>
      </c>
      <c r="G4" s="82" t="s">
        <v>20</v>
      </c>
      <c r="J4" s="1"/>
      <c r="K4" s="1"/>
      <c r="L4" s="1"/>
      <c r="M4" s="1"/>
      <c r="N4" s="1"/>
    </row>
    <row r="5" spans="2:14" s="1" customFormat="1" ht="30" customHeight="1" x14ac:dyDescent="0.25">
      <c r="B5" s="107" t="s">
        <v>3</v>
      </c>
      <c r="C5" s="26" t="s">
        <v>44</v>
      </c>
      <c r="D5" s="22"/>
      <c r="E5" s="10"/>
      <c r="F5" s="11"/>
      <c r="G5" s="32">
        <v>0</v>
      </c>
    </row>
    <row r="6" spans="2:14" s="1" customFormat="1" ht="26.45" customHeight="1" x14ac:dyDescent="0.25">
      <c r="B6" s="108"/>
      <c r="C6" s="28" t="s">
        <v>45</v>
      </c>
      <c r="D6" s="23"/>
      <c r="E6" s="2"/>
      <c r="F6" s="7"/>
      <c r="G6" s="33">
        <v>0</v>
      </c>
    </row>
    <row r="7" spans="2:14" s="1" customFormat="1" ht="21" customHeight="1" x14ac:dyDescent="0.25">
      <c r="B7" s="108"/>
      <c r="C7" s="28" t="s">
        <v>16</v>
      </c>
      <c r="D7" s="23"/>
      <c r="E7" s="2"/>
      <c r="F7" s="7"/>
      <c r="G7" s="33">
        <v>0</v>
      </c>
    </row>
    <row r="8" spans="2:14" s="1" customFormat="1" ht="21" customHeight="1" x14ac:dyDescent="0.25">
      <c r="B8" s="108"/>
      <c r="C8" s="28" t="s">
        <v>17</v>
      </c>
      <c r="D8" s="23"/>
      <c r="E8" s="2"/>
      <c r="F8" s="7"/>
      <c r="G8" s="33">
        <v>0</v>
      </c>
    </row>
    <row r="9" spans="2:14" s="1" customFormat="1" ht="29.45" customHeight="1" x14ac:dyDescent="0.25">
      <c r="B9" s="108"/>
      <c r="C9" s="28" t="s">
        <v>46</v>
      </c>
      <c r="D9" s="23"/>
      <c r="E9" s="2"/>
      <c r="F9" s="7"/>
      <c r="G9" s="33">
        <v>0</v>
      </c>
    </row>
    <row r="10" spans="2:14" s="1" customFormat="1" ht="30" customHeight="1" x14ac:dyDescent="0.25">
      <c r="B10" s="108"/>
      <c r="C10" s="28" t="s">
        <v>47</v>
      </c>
      <c r="D10" s="23"/>
      <c r="E10" s="2"/>
      <c r="F10" s="7"/>
      <c r="G10" s="33">
        <v>0</v>
      </c>
    </row>
    <row r="11" spans="2:14" s="1" customFormat="1" ht="21" customHeight="1" thickBot="1" x14ac:dyDescent="0.3">
      <c r="B11" s="109"/>
      <c r="C11" s="102" t="s">
        <v>6</v>
      </c>
      <c r="D11" s="24"/>
      <c r="E11" s="3"/>
      <c r="F11" s="12"/>
      <c r="G11" s="34">
        <v>0</v>
      </c>
    </row>
    <row r="12" spans="2:14" s="1" customFormat="1" ht="27.6" customHeight="1" x14ac:dyDescent="0.25">
      <c r="B12" s="107" t="s">
        <v>4</v>
      </c>
      <c r="C12" s="26" t="s">
        <v>48</v>
      </c>
      <c r="D12" s="22"/>
      <c r="E12" s="10"/>
      <c r="F12" s="11"/>
      <c r="G12" s="32">
        <v>0</v>
      </c>
    </row>
    <row r="13" spans="2:14" s="1" customFormat="1" ht="27.6" customHeight="1" x14ac:dyDescent="0.25">
      <c r="B13" s="108"/>
      <c r="C13" s="28" t="s">
        <v>49</v>
      </c>
      <c r="D13" s="23"/>
      <c r="E13" s="2"/>
      <c r="F13" s="7"/>
      <c r="G13" s="33">
        <v>0</v>
      </c>
    </row>
    <row r="14" spans="2:14" s="1" customFormat="1" ht="36" customHeight="1" x14ac:dyDescent="0.25">
      <c r="B14" s="108"/>
      <c r="C14" s="28" t="s">
        <v>50</v>
      </c>
      <c r="D14" s="25"/>
      <c r="E14" s="4"/>
      <c r="F14" s="8"/>
      <c r="G14" s="33">
        <v>0</v>
      </c>
    </row>
    <row r="15" spans="2:14" s="1" customFormat="1" ht="39" customHeight="1" x14ac:dyDescent="0.25">
      <c r="B15" s="108"/>
      <c r="C15" s="28" t="s">
        <v>51</v>
      </c>
      <c r="D15" s="25"/>
      <c r="E15" s="4"/>
      <c r="F15" s="8"/>
      <c r="G15" s="33">
        <v>0</v>
      </c>
    </row>
    <row r="16" spans="2:14" s="1" customFormat="1" ht="41.45" customHeight="1" x14ac:dyDescent="0.25">
      <c r="B16" s="108"/>
      <c r="C16" s="28" t="s">
        <v>52</v>
      </c>
      <c r="D16" s="25"/>
      <c r="E16" s="4"/>
      <c r="F16" s="8"/>
      <c r="G16" s="33">
        <v>0</v>
      </c>
    </row>
    <row r="17" spans="2:14" s="1" customFormat="1" ht="33.6" customHeight="1" thickBot="1" x14ac:dyDescent="0.3">
      <c r="B17" s="109"/>
      <c r="C17" s="102" t="s">
        <v>53</v>
      </c>
      <c r="D17" s="24"/>
      <c r="E17" s="3"/>
      <c r="F17" s="12"/>
      <c r="G17" s="34">
        <v>0</v>
      </c>
    </row>
    <row r="18" spans="2:14" s="1" customFormat="1" ht="112.9" customHeight="1" x14ac:dyDescent="0.25">
      <c r="B18" s="107" t="s">
        <v>5</v>
      </c>
      <c r="C18" s="26" t="s">
        <v>0</v>
      </c>
      <c r="D18" s="22"/>
      <c r="E18" s="10"/>
      <c r="F18" s="11" t="s">
        <v>14</v>
      </c>
      <c r="G18" s="31">
        <v>0</v>
      </c>
      <c r="J18"/>
      <c r="K18"/>
      <c r="L18"/>
      <c r="M18"/>
      <c r="N18"/>
    </row>
    <row r="19" spans="2:14" s="1" customFormat="1" ht="97.15" customHeight="1" x14ac:dyDescent="0.25">
      <c r="B19" s="108"/>
      <c r="C19" s="27" t="s">
        <v>1</v>
      </c>
      <c r="D19" s="23"/>
      <c r="E19" s="2"/>
      <c r="F19" s="7" t="s">
        <v>15</v>
      </c>
      <c r="G19" s="35">
        <v>0</v>
      </c>
      <c r="J19"/>
      <c r="K19"/>
      <c r="L19"/>
      <c r="M19"/>
      <c r="N19"/>
    </row>
    <row r="20" spans="2:14" s="1" customFormat="1" ht="74.45" customHeight="1" thickBot="1" x14ac:dyDescent="0.3">
      <c r="B20" s="109"/>
      <c r="C20" s="29" t="s">
        <v>2</v>
      </c>
      <c r="D20" s="24"/>
      <c r="E20" s="3"/>
      <c r="F20" s="12" t="s">
        <v>13</v>
      </c>
      <c r="G20" s="36">
        <v>0</v>
      </c>
      <c r="J20"/>
      <c r="K20"/>
      <c r="L20"/>
      <c r="M20"/>
      <c r="N20"/>
    </row>
    <row r="21" spans="2:14" ht="18.600000000000001" customHeight="1" x14ac:dyDescent="0.25">
      <c r="B21" s="107" t="s">
        <v>11</v>
      </c>
      <c r="C21" s="19" t="s">
        <v>12</v>
      </c>
      <c r="D21" s="13"/>
      <c r="E21" s="13"/>
      <c r="F21" s="14"/>
      <c r="G21" s="37">
        <v>0</v>
      </c>
    </row>
    <row r="22" spans="2:14" ht="19.149999999999999" customHeight="1" x14ac:dyDescent="0.25">
      <c r="B22" s="108"/>
      <c r="C22" s="17" t="s">
        <v>10</v>
      </c>
      <c r="D22" s="6"/>
      <c r="E22" s="6"/>
      <c r="F22" s="9"/>
      <c r="G22" s="38"/>
    </row>
    <row r="23" spans="2:14" ht="30" customHeight="1" x14ac:dyDescent="0.25">
      <c r="B23" s="108"/>
      <c r="C23" s="18" t="s">
        <v>9</v>
      </c>
      <c r="D23" s="6"/>
      <c r="E23" s="6"/>
      <c r="F23" s="9"/>
      <c r="G23" s="38">
        <v>0</v>
      </c>
    </row>
    <row r="24" spans="2:14" ht="30" customHeight="1" x14ac:dyDescent="0.25">
      <c r="B24" s="108"/>
      <c r="C24" s="18" t="s">
        <v>8</v>
      </c>
      <c r="D24" s="6"/>
      <c r="E24" s="6"/>
      <c r="F24" s="21"/>
      <c r="G24" s="38">
        <v>0</v>
      </c>
    </row>
    <row r="25" spans="2:14" ht="19.149999999999999" customHeight="1" thickBot="1" x14ac:dyDescent="0.3">
      <c r="B25" s="110"/>
      <c r="C25" s="30" t="s">
        <v>7</v>
      </c>
      <c r="D25" s="15"/>
      <c r="E25" s="20"/>
      <c r="F25" s="16"/>
      <c r="G25" s="39">
        <v>0</v>
      </c>
    </row>
    <row r="26" spans="2:14" ht="30" customHeight="1" thickBot="1" x14ac:dyDescent="0.35">
      <c r="F26" s="45" t="s">
        <v>33</v>
      </c>
      <c r="G26" s="46">
        <f>SUM(G5:G25)</f>
        <v>0</v>
      </c>
      <c r="I26" t="s">
        <v>27</v>
      </c>
    </row>
    <row r="27" spans="2:14" ht="30" customHeight="1" thickBot="1" x14ac:dyDescent="0.4">
      <c r="B27" s="83" t="s">
        <v>35</v>
      </c>
    </row>
    <row r="28" spans="2:14" ht="37.15" customHeight="1" thickBot="1" x14ac:dyDescent="0.35">
      <c r="B28" s="86"/>
      <c r="C28" s="91" t="s">
        <v>21</v>
      </c>
      <c r="D28" s="92"/>
      <c r="E28" s="93"/>
      <c r="F28" s="94" t="s">
        <v>19</v>
      </c>
      <c r="G28" s="85" t="s">
        <v>20</v>
      </c>
    </row>
    <row r="29" spans="2:14" ht="180.6" customHeight="1" thickBot="1" x14ac:dyDescent="0.35">
      <c r="B29" s="103" t="s">
        <v>37</v>
      </c>
      <c r="C29" s="60" t="s">
        <v>28</v>
      </c>
      <c r="D29" s="51"/>
      <c r="E29" s="52"/>
      <c r="F29" s="48" t="s">
        <v>31</v>
      </c>
      <c r="G29" s="53">
        <v>0</v>
      </c>
    </row>
    <row r="30" spans="2:14" ht="30" customHeight="1" thickBot="1" x14ac:dyDescent="0.35">
      <c r="B30" s="104"/>
      <c r="C30" s="61" t="s">
        <v>29</v>
      </c>
      <c r="D30" s="54"/>
      <c r="E30" s="55"/>
      <c r="F30" s="49" t="s">
        <v>30</v>
      </c>
      <c r="G30" s="56">
        <v>0</v>
      </c>
    </row>
    <row r="31" spans="2:14" ht="30" customHeight="1" thickBot="1" x14ac:dyDescent="0.35">
      <c r="C31" s="62"/>
      <c r="D31" s="57"/>
      <c r="E31" s="57"/>
      <c r="F31" s="58" t="s">
        <v>33</v>
      </c>
      <c r="G31" s="59">
        <f>SUM(G29:G30)</f>
        <v>0</v>
      </c>
    </row>
    <row r="32" spans="2:14" ht="15" customHeight="1" thickTop="1" x14ac:dyDescent="0.3">
      <c r="C32" s="63"/>
      <c r="F32" s="50"/>
      <c r="G32" s="47"/>
    </row>
    <row r="33" spans="2:7" ht="15" customHeight="1" x14ac:dyDescent="0.3">
      <c r="C33" s="63"/>
      <c r="F33" s="50"/>
      <c r="G33" s="47"/>
    </row>
    <row r="34" spans="2:7" ht="15" customHeight="1" x14ac:dyDescent="0.3">
      <c r="C34" s="63"/>
      <c r="F34" s="50"/>
      <c r="G34" s="47"/>
    </row>
    <row r="35" spans="2:7" ht="30" customHeight="1" thickBot="1" x14ac:dyDescent="0.4">
      <c r="B35" s="83" t="s">
        <v>36</v>
      </c>
      <c r="C35" s="63"/>
    </row>
    <row r="36" spans="2:7" ht="37.15" customHeight="1" thickBot="1" x14ac:dyDescent="0.35">
      <c r="B36" s="87"/>
      <c r="C36" s="95" t="s">
        <v>21</v>
      </c>
      <c r="D36" s="96"/>
      <c r="E36" s="97"/>
      <c r="F36" s="98" t="s">
        <v>19</v>
      </c>
      <c r="G36" s="90" t="s">
        <v>20</v>
      </c>
    </row>
    <row r="37" spans="2:7" ht="27" x14ac:dyDescent="0.25">
      <c r="B37" s="105" t="s">
        <v>22</v>
      </c>
      <c r="C37" s="74" t="s">
        <v>23</v>
      </c>
      <c r="D37" s="75"/>
      <c r="E37" s="76"/>
      <c r="F37" s="37" t="s">
        <v>32</v>
      </c>
      <c r="G37" s="77">
        <v>0</v>
      </c>
    </row>
    <row r="38" spans="2:7" ht="13.5" x14ac:dyDescent="0.25">
      <c r="B38" s="106"/>
      <c r="C38" s="71" t="s">
        <v>24</v>
      </c>
      <c r="D38" s="69"/>
      <c r="E38" s="64"/>
      <c r="F38" s="38" t="s">
        <v>32</v>
      </c>
      <c r="G38" s="77">
        <v>0</v>
      </c>
    </row>
    <row r="39" spans="2:7" ht="27" x14ac:dyDescent="0.25">
      <c r="B39" s="106"/>
      <c r="C39" s="71" t="s">
        <v>25</v>
      </c>
      <c r="D39" s="69"/>
      <c r="E39" s="64"/>
      <c r="F39" s="38" t="s">
        <v>32</v>
      </c>
      <c r="G39" s="77">
        <v>0</v>
      </c>
    </row>
    <row r="40" spans="2:7" ht="54" x14ac:dyDescent="0.25">
      <c r="B40" s="100" t="s">
        <v>38</v>
      </c>
      <c r="C40" s="71" t="s">
        <v>41</v>
      </c>
      <c r="D40" s="69"/>
      <c r="E40" s="64"/>
      <c r="F40" s="38" t="s">
        <v>42</v>
      </c>
      <c r="G40" s="77">
        <v>0</v>
      </c>
    </row>
    <row r="41" spans="2:7" ht="54" x14ac:dyDescent="0.25">
      <c r="B41" s="88" t="s">
        <v>40</v>
      </c>
      <c r="C41" s="72" t="s">
        <v>26</v>
      </c>
      <c r="D41" s="69"/>
      <c r="E41" s="64"/>
      <c r="F41" s="38" t="s">
        <v>32</v>
      </c>
      <c r="G41" s="77">
        <v>0</v>
      </c>
    </row>
    <row r="42" spans="2:7" ht="33.6" customHeight="1" thickBot="1" x14ac:dyDescent="0.35">
      <c r="B42" s="89"/>
      <c r="C42" s="73" t="s">
        <v>29</v>
      </c>
      <c r="D42" s="70"/>
      <c r="E42" s="65"/>
      <c r="F42" s="68" t="s">
        <v>30</v>
      </c>
      <c r="G42" s="66">
        <v>0</v>
      </c>
    </row>
    <row r="43" spans="2:7" ht="30" customHeight="1" thickTop="1" thickBot="1" x14ac:dyDescent="0.35">
      <c r="F43" s="67" t="s">
        <v>33</v>
      </c>
      <c r="G43" s="59">
        <f>SUM(G37:G42)</f>
        <v>0</v>
      </c>
    </row>
    <row r="44" spans="2:7" ht="15" customHeight="1" thickTop="1" x14ac:dyDescent="0.3"/>
    <row r="45" spans="2:7" ht="15" customHeight="1" thickBot="1" x14ac:dyDescent="0.35"/>
    <row r="46" spans="2:7" ht="34.9" customHeight="1" thickBot="1" x14ac:dyDescent="0.35">
      <c r="F46" s="99" t="s">
        <v>43</v>
      </c>
      <c r="G46" s="59">
        <f>SUM(G26,G31,G43)</f>
        <v>0</v>
      </c>
    </row>
  </sheetData>
  <mergeCells count="6">
    <mergeCell ref="B29:B30"/>
    <mergeCell ref="B37:B39"/>
    <mergeCell ref="B5:B11"/>
    <mergeCell ref="B12:B17"/>
    <mergeCell ref="B18:B20"/>
    <mergeCell ref="B21:B25"/>
  </mergeCells>
  <phoneticPr fontId="0" type="noConversion"/>
  <pageMargins left="0.25" right="0.25"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74B93-BF68-416F-B2D3-1125C85F251F}">
  <dimension ref="A1"/>
  <sheetViews>
    <sheetView topLeftCell="A7" workbookViewId="0"/>
  </sheetViews>
  <sheetFormatPr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List1</vt:lpstr>
      <vt:lpstr>List2</vt:lpstr>
      <vt:lpstr>List1!Oblast_tisku</vt:lpstr>
    </vt:vector>
  </TitlesOfParts>
  <Company>MONTI SYSTEMS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Vídenská</dc:creator>
  <cp:lastModifiedBy>Urbánková Adéla</cp:lastModifiedBy>
  <cp:lastPrinted>2021-02-08T19:55:19Z</cp:lastPrinted>
  <dcterms:created xsi:type="dcterms:W3CDTF">2010-08-19T10:20:42Z</dcterms:created>
  <dcterms:modified xsi:type="dcterms:W3CDTF">2025-03-13T10:49:22Z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ddedef0f-9ae3-4e58-9e27-4a5f66857ca0</vt:lpwstr>
  </property>
</Properties>
</file>